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el\Desktop\Colfax LV &amp; ECF 2026\"/>
    </mc:Choice>
  </mc:AlternateContent>
  <xr:revisionPtr revIDLastSave="0" documentId="13_ncr:1_{5DBA94A0-57BD-4D01-A52A-42E6BF186D7B}" xr6:coauthVersionLast="47" xr6:coauthVersionMax="47" xr10:uidLastSave="{00000000-0000-0000-0000-000000000000}"/>
  <bookViews>
    <workbookView xWindow="1284" yWindow="2388" windowWidth="19044" windowHeight="9972" xr2:uid="{0CF48162-9E0D-4AAF-9088-D2B682F592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<sst xmlns="http://schemas.openxmlformats.org/spreadsheetml/2006/main" count="96" uniqueCount="71">
  <si>
    <t>Parcel Number</t>
  </si>
  <si>
    <t>Sale Date</t>
  </si>
  <si>
    <t>Sale Price</t>
  </si>
  <si>
    <t>Instr.</t>
  </si>
  <si>
    <t>Adj. Sale $</t>
  </si>
  <si>
    <t>Cur. Asmnt.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</si>
  <si>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</si>
  <si>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</si>
  <si>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</si>
  <si>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</si>
  <si>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</si>
  <si>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</si>
  <si>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</si>
  <si>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</si>
  <si>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</si>
  <si>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</si>
  <si>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</si>
  <si>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</si>
  <si>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</si>
  <si>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</si>
  <si>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</si>
  <si>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</si>
  <si>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</si>
  <si>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</si>
  <si>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</si>
  <si>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</si>
  <si>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</si>
  <si>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</si>
  <si>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</si>
  <si>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2310-BP-09</t>
  </si>
  <si>
    <t>WD</t>
  </si>
  <si>
    <t>2310-BP-05</t>
  </si>
  <si>
    <t>2210-PL-022C</t>
  </si>
  <si>
    <t>PL</t>
  </si>
  <si>
    <t>697/1618</t>
  </si>
  <si>
    <t>PLEASANT LAKE RESORT</t>
  </si>
  <si>
    <t>LAKE FRONT</t>
  </si>
  <si>
    <t>2210-PL-054</t>
  </si>
  <si>
    <t>698/1241</t>
  </si>
  <si>
    <t>2411B-8-2307</t>
  </si>
  <si>
    <t>COPY</t>
  </si>
  <si>
    <t>LAKE GITCHUMEE</t>
  </si>
  <si>
    <t>2411B-6-4405</t>
  </si>
  <si>
    <t>696/1938</t>
  </si>
  <si>
    <t>LAKE GITCHEGUME</t>
  </si>
  <si>
    <t>2411-LG1-012</t>
  </si>
  <si>
    <t>LC</t>
  </si>
  <si>
    <t>696-2170</t>
  </si>
  <si>
    <t>HANOVER ACREAGES</t>
  </si>
  <si>
    <t>2411-LG1-027</t>
  </si>
  <si>
    <t>696/1633</t>
  </si>
  <si>
    <t>2411-LG1-032</t>
  </si>
  <si>
    <t>QC</t>
  </si>
  <si>
    <t>697/1422</t>
  </si>
  <si>
    <t>2411-LG1-077</t>
  </si>
  <si>
    <t>COPY OF DEED</t>
  </si>
  <si>
    <t>2411-LG1-122</t>
  </si>
  <si>
    <t>698/971</t>
  </si>
  <si>
    <t>2411-LG4-486</t>
  </si>
  <si>
    <t>697/1086</t>
  </si>
  <si>
    <t>LAKE GITCH PARK</t>
  </si>
  <si>
    <t>2310-32-3303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</si>
  <si>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</si>
  <si>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</si>
  <si>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</si>
  <si>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</si>
  <si>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</si>
  <si>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</si>
  <si>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</si>
  <si>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USE $950 FF</t>
  </si>
  <si>
    <t>Gitchegumee/Pleasant/Meauwataka LAKEFRONT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</si>
</sst>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6" fontId="0" fillId="0" borderId="0" xfId="0" applyNumberFormat="1"/>
    <xf numFmtId="8" fontId="0" fillId="0" borderId="0" xfId="0" applyNumberFormat="1"/>
    <xf numFmtId="6" fontId="1" fillId="0" borderId="0" xfId="0" applyNumberFormat="1" applyFon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E3FD8-EFAE-47F7-896B-2FBDBE0A49E2}">
  <dimension ref="A1:AC20"/>
  <sheetViews>
    <sheetView tabSelected="1" topLeftCell="A8" workbookViewId="0">
      <selection activeCell="H20" sqref="H20"/>
    </sheetView>
  </sheetViews>
  <sheetFormatPr defaultRowHeight="14.4" x14ac:dyDescent="0.3"/>
  <cols>
    <col min="1" max="1" width="14" customWidth="1"/>
    <col min="2" max="2" width="11.109375" customWidth="1"/>
    <col min="3" max="3" width="10.6640625" customWidth="1"/>
    <col min="5" max="5" width="0.109375" customWidth="1"/>
    <col min="6" max="6" width="10.88671875" customWidth="1"/>
    <col min="8" max="8" width="11.44140625" customWidth="1"/>
    <col min="9" max="9" width="11.33203125" customWidth="1"/>
    <col min="16" max="16" width="0.21875" customWidth="1"/>
    <col min="17" max="19" width="0.109375" customWidth="1"/>
    <col min="20" max="20" width="8.88671875" hidden="1" customWidth="1"/>
    <col min="21" max="21" width="0.109375" customWidth="1"/>
    <col min="22" max="26" width="8.88671875" hidden="1" customWidth="1"/>
    <col min="27" max="27" width="7" customWidth="1"/>
  </cols>
  <sheetData>
    <row r="1" spans="1:2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5" t="s">
        <v>10</v>
      </c>
      <c r="L1" t="s">
        <v>11</v>
      </c>
      <c r="M1" t="s">
        <v>12</v>
      </c>
      <c r="N1" t="s">
        <v>13</v>
      </c>
      <c r="O1" s="5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</row>
    <row r="2" spans="1:29" x14ac:dyDescent="0.3">
      <c r="A2" s="5" t="s">
        <v>70</v>
      </c>
    </row>
    <row r="3" spans="1:29" x14ac:dyDescent="0.3">
      <c r="A3" t="s">
        <v>29</v>
      </c>
      <c r="B3" s="1">
        <v>45299</v>
      </c>
      <c r="C3">
        <v>255000</v>
      </c>
      <c r="D3" t="s">
        <v>30</v>
      </c>
      <c r="E3" s="2">
        <v>255000</v>
      </c>
      <c r="F3" s="2">
        <v>69500</v>
      </c>
      <c r="G3">
        <v>27.25</v>
      </c>
      <c r="H3" s="2">
        <v>218321</v>
      </c>
      <c r="I3" s="2">
        <v>198679</v>
      </c>
      <c r="J3" s="2">
        <v>162000</v>
      </c>
      <c r="K3">
        <v>180</v>
      </c>
      <c r="L3">
        <v>340</v>
      </c>
      <c r="M3">
        <v>1.41</v>
      </c>
      <c r="N3">
        <v>1.41</v>
      </c>
      <c r="O3" s="2">
        <v>1104</v>
      </c>
      <c r="P3" s="2">
        <v>141409</v>
      </c>
    </row>
    <row r="4" spans="1:29" x14ac:dyDescent="0.3">
      <c r="A4" t="s">
        <v>31</v>
      </c>
      <c r="B4" s="1">
        <v>45517</v>
      </c>
      <c r="C4">
        <v>375000</v>
      </c>
      <c r="D4" t="s">
        <v>30</v>
      </c>
      <c r="E4" s="2">
        <v>375000</v>
      </c>
      <c r="F4" s="2">
        <v>151500</v>
      </c>
      <c r="G4">
        <v>35.200000000000003</v>
      </c>
      <c r="H4" s="2">
        <v>330488</v>
      </c>
      <c r="I4" s="2">
        <v>114127</v>
      </c>
      <c r="J4" s="2">
        <v>69615</v>
      </c>
      <c r="K4">
        <v>65</v>
      </c>
      <c r="L4">
        <v>225</v>
      </c>
      <c r="M4">
        <v>0.34</v>
      </c>
      <c r="N4">
        <v>0.34</v>
      </c>
      <c r="O4" s="2">
        <v>1756</v>
      </c>
      <c r="P4" s="2">
        <v>339664</v>
      </c>
    </row>
    <row r="5" spans="1:29" x14ac:dyDescent="0.3">
      <c r="A5" t="s">
        <v>32</v>
      </c>
      <c r="B5" s="1">
        <v>45427</v>
      </c>
      <c r="C5" s="2">
        <v>425000</v>
      </c>
      <c r="D5" t="s">
        <v>30</v>
      </c>
      <c r="E5" s="2">
        <v>425000</v>
      </c>
      <c r="F5" s="2">
        <v>157500</v>
      </c>
      <c r="G5">
        <v>37.06</v>
      </c>
      <c r="H5" s="2">
        <v>315080</v>
      </c>
      <c r="I5" s="2">
        <v>188920</v>
      </c>
      <c r="J5" s="2">
        <v>79000</v>
      </c>
      <c r="K5">
        <v>79</v>
      </c>
      <c r="L5">
        <v>105</v>
      </c>
      <c r="M5">
        <v>0.19</v>
      </c>
      <c r="N5">
        <v>0.19</v>
      </c>
      <c r="O5" s="2">
        <v>2391</v>
      </c>
      <c r="P5" s="2">
        <v>994316</v>
      </c>
      <c r="Q5" s="3">
        <v>22.83</v>
      </c>
      <c r="R5">
        <v>79</v>
      </c>
      <c r="S5" t="s">
        <v>33</v>
      </c>
      <c r="T5" t="s">
        <v>34</v>
      </c>
      <c r="V5" t="s">
        <v>35</v>
      </c>
      <c r="W5">
        <v>1</v>
      </c>
      <c r="X5">
        <v>0</v>
      </c>
      <c r="Y5" s="1">
        <v>45404</v>
      </c>
      <c r="AA5">
        <v>401</v>
      </c>
      <c r="AB5" t="s">
        <v>36</v>
      </c>
    </row>
    <row r="6" spans="1:29" x14ac:dyDescent="0.3">
      <c r="A6" t="s">
        <v>37</v>
      </c>
      <c r="B6" s="1">
        <v>45589</v>
      </c>
      <c r="C6" s="2">
        <v>295000</v>
      </c>
      <c r="D6" t="s">
        <v>30</v>
      </c>
      <c r="E6" s="2">
        <v>295000</v>
      </c>
      <c r="F6" s="2">
        <v>94700</v>
      </c>
      <c r="G6">
        <v>32.1</v>
      </c>
      <c r="H6" s="2">
        <v>189407</v>
      </c>
      <c r="I6" s="2">
        <v>185260</v>
      </c>
      <c r="J6" s="2">
        <v>79667</v>
      </c>
      <c r="K6">
        <v>79.7</v>
      </c>
      <c r="L6">
        <v>150</v>
      </c>
      <c r="M6">
        <v>0.27</v>
      </c>
      <c r="N6">
        <v>0.27</v>
      </c>
      <c r="O6" s="2">
        <v>2325</v>
      </c>
      <c r="P6" s="2">
        <v>686148</v>
      </c>
      <c r="Q6" s="3">
        <v>15.75</v>
      </c>
      <c r="R6">
        <v>82</v>
      </c>
      <c r="S6" t="s">
        <v>33</v>
      </c>
      <c r="T6" t="s">
        <v>38</v>
      </c>
      <c r="V6" t="s">
        <v>35</v>
      </c>
      <c r="W6">
        <v>0</v>
      </c>
      <c r="X6">
        <v>1</v>
      </c>
      <c r="Y6" s="1">
        <v>45404</v>
      </c>
      <c r="AA6">
        <v>401</v>
      </c>
      <c r="AB6" t="s">
        <v>36</v>
      </c>
    </row>
    <row r="7" spans="1:29" x14ac:dyDescent="0.3">
      <c r="A7" t="s">
        <v>39</v>
      </c>
      <c r="B7" s="1">
        <v>45615</v>
      </c>
      <c r="C7" s="2">
        <v>320000</v>
      </c>
      <c r="D7" t="s">
        <v>30</v>
      </c>
      <c r="E7" s="2">
        <v>320000</v>
      </c>
      <c r="F7" s="2">
        <v>138400</v>
      </c>
      <c r="G7">
        <v>43.25</v>
      </c>
      <c r="H7" s="2">
        <v>271029</v>
      </c>
      <c r="I7" s="2">
        <v>85040</v>
      </c>
      <c r="J7" s="2">
        <v>36069</v>
      </c>
      <c r="K7">
        <v>135</v>
      </c>
      <c r="L7">
        <v>0</v>
      </c>
      <c r="M7">
        <v>0</v>
      </c>
      <c r="N7">
        <v>0</v>
      </c>
      <c r="O7" s="2">
        <v>630</v>
      </c>
      <c r="P7" t="e">
        <v>#DIV/0!</v>
      </c>
      <c r="Q7" t="e">
        <v>#DIV/0!</v>
      </c>
      <c r="R7">
        <v>135</v>
      </c>
      <c r="S7">
        <v>4030</v>
      </c>
      <c r="T7" t="s">
        <v>40</v>
      </c>
      <c r="W7">
        <v>1</v>
      </c>
      <c r="X7">
        <v>0</v>
      </c>
      <c r="Y7" s="1">
        <v>44333</v>
      </c>
      <c r="AA7">
        <v>401</v>
      </c>
      <c r="AB7" t="s">
        <v>41</v>
      </c>
    </row>
    <row r="8" spans="1:29" x14ac:dyDescent="0.3">
      <c r="A8" t="s">
        <v>42</v>
      </c>
      <c r="B8" s="1">
        <v>45287</v>
      </c>
      <c r="C8" s="2">
        <v>494000</v>
      </c>
      <c r="D8" t="s">
        <v>30</v>
      </c>
      <c r="E8" s="2">
        <v>494000</v>
      </c>
      <c r="F8" s="2">
        <v>248800</v>
      </c>
      <c r="G8">
        <v>50.36</v>
      </c>
      <c r="H8" s="2">
        <v>542068</v>
      </c>
      <c r="I8" s="2">
        <v>26596</v>
      </c>
      <c r="J8" s="2">
        <v>74664</v>
      </c>
      <c r="K8">
        <v>204</v>
      </c>
      <c r="L8">
        <v>0</v>
      </c>
      <c r="M8">
        <v>0</v>
      </c>
      <c r="N8">
        <v>0</v>
      </c>
      <c r="O8" s="2">
        <v>130</v>
      </c>
      <c r="P8" t="e">
        <v>#DIV/0!</v>
      </c>
      <c r="Q8" t="e">
        <v>#DIV/0!</v>
      </c>
      <c r="R8">
        <v>204</v>
      </c>
      <c r="S8">
        <v>4030</v>
      </c>
      <c r="T8" t="s">
        <v>43</v>
      </c>
      <c r="W8">
        <v>0</v>
      </c>
      <c r="X8">
        <v>1</v>
      </c>
      <c r="Y8" s="1">
        <v>45524</v>
      </c>
      <c r="AA8">
        <v>401</v>
      </c>
      <c r="AB8" t="s">
        <v>44</v>
      </c>
    </row>
    <row r="9" spans="1:29" x14ac:dyDescent="0.3">
      <c r="A9" t="s">
        <v>45</v>
      </c>
      <c r="B9" s="1">
        <v>45294</v>
      </c>
      <c r="C9" s="2">
        <v>70000</v>
      </c>
      <c r="D9" t="s">
        <v>46</v>
      </c>
      <c r="E9" s="2">
        <v>70000</v>
      </c>
      <c r="F9" s="2">
        <v>14200</v>
      </c>
      <c r="G9">
        <v>20.29</v>
      </c>
      <c r="H9" s="2">
        <v>33191</v>
      </c>
      <c r="I9" s="2">
        <v>58769</v>
      </c>
      <c r="J9" s="2">
        <v>21960</v>
      </c>
      <c r="K9">
        <v>60</v>
      </c>
      <c r="L9">
        <v>0</v>
      </c>
      <c r="M9">
        <v>0</v>
      </c>
      <c r="N9">
        <v>0</v>
      </c>
      <c r="O9" s="2">
        <v>979</v>
      </c>
      <c r="P9" t="e">
        <v>#DIV/0!</v>
      </c>
      <c r="Q9" t="e">
        <v>#DIV/0!</v>
      </c>
      <c r="R9">
        <v>60</v>
      </c>
      <c r="S9">
        <v>4030</v>
      </c>
      <c r="T9" t="s">
        <v>47</v>
      </c>
      <c r="V9" t="s">
        <v>48</v>
      </c>
      <c r="W9">
        <v>0</v>
      </c>
      <c r="X9">
        <v>1</v>
      </c>
      <c r="Y9" s="1">
        <v>45524</v>
      </c>
      <c r="AA9">
        <v>401</v>
      </c>
      <c r="AB9" t="s">
        <v>44</v>
      </c>
    </row>
    <row r="10" spans="1:29" x14ac:dyDescent="0.3">
      <c r="A10" t="s">
        <v>49</v>
      </c>
      <c r="B10" s="1">
        <v>45268</v>
      </c>
      <c r="C10" s="2">
        <v>340000</v>
      </c>
      <c r="D10" t="s">
        <v>30</v>
      </c>
      <c r="E10" s="2">
        <v>340000</v>
      </c>
      <c r="F10" s="2">
        <v>109800</v>
      </c>
      <c r="G10">
        <v>32.29</v>
      </c>
      <c r="H10" s="2">
        <v>238847</v>
      </c>
      <c r="I10" s="2">
        <v>141413</v>
      </c>
      <c r="J10" s="2">
        <v>40260</v>
      </c>
      <c r="K10">
        <v>110</v>
      </c>
      <c r="L10">
        <v>0</v>
      </c>
      <c r="M10">
        <v>0</v>
      </c>
      <c r="N10">
        <v>0</v>
      </c>
      <c r="O10" s="2">
        <v>1286</v>
      </c>
      <c r="P10" t="e">
        <v>#DIV/0!</v>
      </c>
      <c r="Q10" t="e">
        <v>#DIV/0!</v>
      </c>
      <c r="R10">
        <v>110</v>
      </c>
      <c r="S10">
        <v>4030</v>
      </c>
      <c r="T10" t="s">
        <v>50</v>
      </c>
      <c r="V10" t="s">
        <v>48</v>
      </c>
      <c r="W10">
        <v>0</v>
      </c>
      <c r="X10">
        <v>1</v>
      </c>
      <c r="Y10" s="1">
        <v>45524</v>
      </c>
      <c r="AA10">
        <v>401</v>
      </c>
      <c r="AB10" t="s">
        <v>44</v>
      </c>
    </row>
    <row r="11" spans="1:29" x14ac:dyDescent="0.3">
      <c r="A11" t="s">
        <v>51</v>
      </c>
      <c r="B11" s="1">
        <v>45422</v>
      </c>
      <c r="C11" s="2">
        <v>25000</v>
      </c>
      <c r="D11" t="s">
        <v>52</v>
      </c>
      <c r="E11" s="2">
        <v>25000</v>
      </c>
      <c r="F11" s="2">
        <v>11900</v>
      </c>
      <c r="G11">
        <v>47.6</v>
      </c>
      <c r="H11" s="2">
        <v>23790</v>
      </c>
      <c r="I11" s="2">
        <v>25000</v>
      </c>
      <c r="J11" s="2">
        <v>23790</v>
      </c>
      <c r="K11">
        <v>65</v>
      </c>
      <c r="L11">
        <v>0</v>
      </c>
      <c r="M11">
        <v>0</v>
      </c>
      <c r="N11">
        <v>0.27</v>
      </c>
      <c r="O11" s="2">
        <v>385</v>
      </c>
      <c r="P11" t="e">
        <v>#DIV/0!</v>
      </c>
      <c r="Q11" t="e">
        <v>#DIV/0!</v>
      </c>
      <c r="R11">
        <v>65</v>
      </c>
      <c r="S11">
        <v>4030</v>
      </c>
      <c r="T11" t="s">
        <v>53</v>
      </c>
      <c r="V11" t="s">
        <v>48</v>
      </c>
      <c r="W11">
        <v>0</v>
      </c>
      <c r="X11">
        <v>1</v>
      </c>
      <c r="Y11" s="1">
        <v>42177</v>
      </c>
      <c r="AA11">
        <v>402</v>
      </c>
      <c r="AB11" t="s">
        <v>44</v>
      </c>
    </row>
    <row r="12" spans="1:29" x14ac:dyDescent="0.3">
      <c r="A12" t="s">
        <v>54</v>
      </c>
      <c r="B12" s="1">
        <v>45632</v>
      </c>
      <c r="C12" s="2">
        <v>535000</v>
      </c>
      <c r="D12" t="s">
        <v>30</v>
      </c>
      <c r="E12" s="2">
        <v>535000</v>
      </c>
      <c r="F12" s="2">
        <v>225200</v>
      </c>
      <c r="G12">
        <v>42.09</v>
      </c>
      <c r="H12" s="2">
        <v>440469</v>
      </c>
      <c r="I12" s="2">
        <v>138451</v>
      </c>
      <c r="J12" s="2">
        <v>43920</v>
      </c>
      <c r="K12">
        <v>120</v>
      </c>
      <c r="L12">
        <v>0</v>
      </c>
      <c r="M12">
        <v>0</v>
      </c>
      <c r="N12">
        <v>0</v>
      </c>
      <c r="O12" s="2">
        <v>1154</v>
      </c>
      <c r="P12" t="e">
        <v>#DIV/0!</v>
      </c>
      <c r="Q12" t="e">
        <v>#DIV/0!</v>
      </c>
      <c r="R12">
        <v>120</v>
      </c>
      <c r="S12">
        <v>4030</v>
      </c>
      <c r="T12" t="s">
        <v>55</v>
      </c>
      <c r="V12" t="s">
        <v>48</v>
      </c>
      <c r="W12">
        <v>0</v>
      </c>
      <c r="X12">
        <v>1</v>
      </c>
      <c r="Y12" s="1">
        <v>42178</v>
      </c>
      <c r="AA12">
        <v>401</v>
      </c>
      <c r="AB12" t="s">
        <v>44</v>
      </c>
    </row>
    <row r="13" spans="1:29" x14ac:dyDescent="0.3">
      <c r="A13" t="s">
        <v>56</v>
      </c>
      <c r="B13" s="1">
        <v>45569</v>
      </c>
      <c r="C13" s="2">
        <v>390000</v>
      </c>
      <c r="D13" t="s">
        <v>30</v>
      </c>
      <c r="E13" s="2">
        <v>390000</v>
      </c>
      <c r="F13" s="2">
        <v>138500</v>
      </c>
      <c r="G13">
        <v>35.51</v>
      </c>
      <c r="H13" s="2">
        <v>268603</v>
      </c>
      <c r="I13" s="2">
        <v>145187</v>
      </c>
      <c r="J13" s="2">
        <v>23790</v>
      </c>
      <c r="K13">
        <v>65</v>
      </c>
      <c r="L13">
        <v>0</v>
      </c>
      <c r="M13">
        <v>0</v>
      </c>
      <c r="N13">
        <v>0</v>
      </c>
      <c r="O13" s="2">
        <v>2234</v>
      </c>
      <c r="P13" t="e">
        <v>#DIV/0!</v>
      </c>
      <c r="Q13" t="e">
        <v>#DIV/0!</v>
      </c>
      <c r="R13">
        <v>65</v>
      </c>
      <c r="S13">
        <v>4030</v>
      </c>
      <c r="T13" t="s">
        <v>57</v>
      </c>
      <c r="V13" t="s">
        <v>48</v>
      </c>
      <c r="W13">
        <v>0</v>
      </c>
      <c r="X13">
        <v>1</v>
      </c>
      <c r="Y13" s="1">
        <v>42178</v>
      </c>
      <c r="AA13">
        <v>401</v>
      </c>
      <c r="AB13" t="s">
        <v>44</v>
      </c>
    </row>
    <row r="14" spans="1:29" x14ac:dyDescent="0.3">
      <c r="A14" t="s">
        <v>58</v>
      </c>
      <c r="B14" s="1">
        <v>45399</v>
      </c>
      <c r="C14" s="2">
        <v>265000</v>
      </c>
      <c r="D14" t="s">
        <v>30</v>
      </c>
      <c r="E14" s="2">
        <v>265000</v>
      </c>
      <c r="F14" s="2">
        <v>107100</v>
      </c>
      <c r="G14">
        <v>40.42</v>
      </c>
      <c r="H14" s="2">
        <v>209141</v>
      </c>
      <c r="I14" s="2">
        <v>129059</v>
      </c>
      <c r="J14" s="2">
        <v>73200</v>
      </c>
      <c r="K14">
        <v>200</v>
      </c>
      <c r="L14">
        <v>150</v>
      </c>
      <c r="M14">
        <v>0.69</v>
      </c>
      <c r="N14">
        <v>0.69</v>
      </c>
      <c r="O14" s="2">
        <v>645</v>
      </c>
      <c r="P14" s="2">
        <v>187313</v>
      </c>
      <c r="Q14" s="3">
        <v>4.3</v>
      </c>
      <c r="R14">
        <v>200</v>
      </c>
      <c r="S14">
        <v>4030</v>
      </c>
      <c r="T14" t="s">
        <v>59</v>
      </c>
      <c r="V14" t="s">
        <v>48</v>
      </c>
      <c r="W14">
        <v>0</v>
      </c>
      <c r="X14">
        <v>1</v>
      </c>
      <c r="Y14" s="1">
        <v>45524</v>
      </c>
      <c r="AA14">
        <v>401</v>
      </c>
      <c r="AB14" t="s">
        <v>60</v>
      </c>
    </row>
    <row r="15" spans="1:29" x14ac:dyDescent="0.3">
      <c r="A15" t="s">
        <v>61</v>
      </c>
      <c r="B15" s="1">
        <v>45189</v>
      </c>
      <c r="C15" s="2">
        <v>239000</v>
      </c>
      <c r="D15" t="s">
        <v>30</v>
      </c>
      <c r="E15" s="2">
        <v>239000</v>
      </c>
      <c r="F15" s="2">
        <v>115000</v>
      </c>
      <c r="G15">
        <v>48.12</v>
      </c>
      <c r="H15" s="2">
        <v>366045</v>
      </c>
      <c r="I15" s="2">
        <v>52995</v>
      </c>
      <c r="J15" s="2">
        <v>180000</v>
      </c>
      <c r="K15">
        <v>200</v>
      </c>
      <c r="L15">
        <v>200</v>
      </c>
      <c r="M15">
        <v>0.92</v>
      </c>
      <c r="N15">
        <v>0.92</v>
      </c>
      <c r="O15" s="2">
        <v>265</v>
      </c>
      <c r="P15" s="2">
        <v>57685</v>
      </c>
    </row>
    <row r="16" spans="1:29" x14ac:dyDescent="0.3">
      <c r="B16" t="s">
        <v>62</v>
      </c>
      <c r="C16" s="2">
        <f>SUM(C3:C15)</f>
        <v>4028000</v>
      </c>
      <c r="E16" s="2"/>
      <c r="F16" s="2">
        <v>1582100</v>
      </c>
      <c r="H16" s="2">
        <v>3446479</v>
      </c>
      <c r="I16" s="4">
        <v>1489496</v>
      </c>
      <c r="J16" s="2">
        <v>907935</v>
      </c>
      <c r="K16" s="6">
        <v>1562.7</v>
      </c>
    </row>
    <row r="17" spans="6:16" x14ac:dyDescent="0.3">
      <c r="F17" t="s">
        <v>63</v>
      </c>
      <c r="G17">
        <v>38.909999999999997</v>
      </c>
      <c r="H17" s="2"/>
      <c r="J17" t="s">
        <v>64</v>
      </c>
      <c r="M17" t="s">
        <v>64</v>
      </c>
      <c r="P17" t="s">
        <v>64</v>
      </c>
    </row>
    <row r="18" spans="6:16" x14ac:dyDescent="0.3">
      <c r="F18" t="s">
        <v>65</v>
      </c>
      <c r="G18">
        <v>9.6</v>
      </c>
      <c r="J18" t="s">
        <v>66</v>
      </c>
      <c r="K18" s="4">
        <v>953</v>
      </c>
      <c r="M18" t="s">
        <v>67</v>
      </c>
      <c r="P18" t="s">
        <v>68</v>
      </c>
    </row>
    <row r="20" spans="6:16" x14ac:dyDescent="0.3">
      <c r="J20" s="5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</dc:creator>
  <cp:lastModifiedBy>Joel</cp:lastModifiedBy>
  <dcterms:created xsi:type="dcterms:W3CDTF">2026-01-15T16:17:28Z</dcterms:created>
  <dcterms:modified xsi:type="dcterms:W3CDTF">2026-02-25T17:37:14Z</dcterms:modified>
</cp:coreProperties>
</file>